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6608" windowHeight="9432"/>
  </bookViews>
  <sheets>
    <sheet name="Мл. школьники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0" i="1"/>
  <c r="I30"/>
  <c r="H30"/>
  <c r="G30"/>
  <c r="F30"/>
  <c r="J29"/>
  <c r="I29"/>
  <c r="H29"/>
  <c r="G29"/>
  <c r="F29"/>
  <c r="J21"/>
  <c r="I21"/>
  <c r="H21"/>
  <c r="G21"/>
  <c r="F21"/>
  <c r="E5"/>
</calcChain>
</file>

<file path=xl/sharedStrings.xml><?xml version="1.0" encoding="utf-8"?>
<sst xmlns="http://schemas.openxmlformats.org/spreadsheetml/2006/main" count="61" uniqueCount="52">
  <si>
    <t>Директор МКОУ "Камызякская СОШ №4"</t>
  </si>
  <si>
    <t>Борщ с капустой и картофелем со сметаной</t>
  </si>
  <si>
    <t>Горячее блюдо</t>
  </si>
  <si>
    <t>ИТОГО ЗА ДЕНЬ:</t>
  </si>
  <si>
    <t>Чай с сахаром</t>
  </si>
  <si>
    <t>ИТОГО ЗА ОБЕД</t>
  </si>
  <si>
    <t>Первое блюдо</t>
  </si>
  <si>
    <t>Мл. школьники</t>
  </si>
  <si>
    <t>Хлеб пшеничный</t>
  </si>
  <si>
    <t>31.10.2022 г.</t>
  </si>
  <si>
    <t>59</t>
  </si>
  <si>
    <t>143</t>
  </si>
  <si>
    <t>110</t>
  </si>
  <si>
    <t>175</t>
  </si>
  <si>
    <t>б/н</t>
  </si>
  <si>
    <t>23</t>
  </si>
  <si>
    <t>109</t>
  </si>
  <si>
    <t>Ж</t>
  </si>
  <si>
    <t>У</t>
  </si>
  <si>
    <t>Б</t>
  </si>
  <si>
    <t xml:space="preserve"> МЕНЮ ПРИГОТАВЛИВАЕМЫХ БЛЮД </t>
  </si>
  <si>
    <t>Индивидуальный предприниматель</t>
  </si>
  <si>
    <t>СОГЛАСОВАНО</t>
  </si>
  <si>
    <t>Вес блюда</t>
  </si>
  <si>
    <t>Прием пищи</t>
  </si>
  <si>
    <t>№ рецептуры</t>
  </si>
  <si>
    <t>УТВЕРЖДАЮ</t>
  </si>
  <si>
    <t>Хлеб ржаной</t>
  </si>
  <si>
    <t>Хлеб белый</t>
  </si>
  <si>
    <t>В РАМКАХ ФЕДЕРАЛЬНОЙ ПРОГРАММЫ ПО ОБЕСПЕЧЕНИЮ БЕСПЛАТНЫМ ГОРЯЧИМ ПИТАНИЕМ</t>
  </si>
  <si>
    <t>Салат из свеклы с растительным маслом</t>
  </si>
  <si>
    <t>Салат картофельный с соленым огурцом</t>
  </si>
  <si>
    <t>Котлеты из говядины с курицей в соусе</t>
  </si>
  <si>
    <t>Напиток витаминный с яблоком,лимоном и каркаде</t>
  </si>
  <si>
    <t>ИТОГО ЗА ЗАВТРАК</t>
  </si>
  <si>
    <t>Макароны отварные</t>
  </si>
  <si>
    <t>Пищевые вещества</t>
  </si>
  <si>
    <t>Наименование блюда</t>
  </si>
  <si>
    <t>Домбалян Лариса Вирабовна</t>
  </si>
  <si>
    <t>Котлеты из курицы в соусе</t>
  </si>
  <si>
    <t>Каша гречневая рассыпчатая</t>
  </si>
  <si>
    <t>Возрастная категория:</t>
  </si>
  <si>
    <t>Храпова Марина Петровна</t>
  </si>
  <si>
    <t>Цена</t>
  </si>
  <si>
    <t>Гарнир</t>
  </si>
  <si>
    <t>ДЕНЬ 2</t>
  </si>
  <si>
    <t>Раздел</t>
  </si>
  <si>
    <t>Салат</t>
  </si>
  <si>
    <t>ЗАВТРАК</t>
  </si>
  <si>
    <t>Напиток</t>
  </si>
  <si>
    <t>Ккал</t>
  </si>
  <si>
    <t>ОБЕД</t>
  </si>
</sst>
</file>

<file path=xl/styles.xml><?xml version="1.0" encoding="utf-8"?>
<styleSheet xmlns="http://schemas.openxmlformats.org/spreadsheetml/2006/main">
  <fonts count="13">
    <font>
      <sz val="10"/>
      <color rgb="FF000000"/>
      <name val="Arial Cyr"/>
    </font>
    <font>
      <b/>
      <sz val="10"/>
      <color rgb="FF000000"/>
      <name val="Arial Cyr"/>
    </font>
    <font>
      <i/>
      <sz val="10"/>
      <color rgb="FF000000"/>
      <name val="Arial Cyr"/>
    </font>
    <font>
      <sz val="9"/>
      <color rgb="FF000000"/>
      <name val="Arial Cyr"/>
    </font>
    <font>
      <b/>
      <sz val="9"/>
      <color rgb="FF000000"/>
      <name val="Arial Cyr"/>
    </font>
    <font>
      <b/>
      <sz val="8"/>
      <color rgb="FF000000"/>
      <name val="Arial Cyr"/>
    </font>
    <font>
      <sz val="8"/>
      <color rgb="FF000000"/>
      <name val="Arial Cyr"/>
    </font>
    <font>
      <i/>
      <sz val="9"/>
      <color rgb="FF000000"/>
      <name val="Arial Cyr"/>
    </font>
    <font>
      <b/>
      <sz val="6"/>
      <color rgb="FF000000"/>
      <name val="Arial Cyr"/>
    </font>
    <font>
      <b/>
      <sz val="5"/>
      <color rgb="FF000000"/>
      <name val="Arial Cyr"/>
    </font>
    <font>
      <b/>
      <sz val="11"/>
      <color rgb="FF000000"/>
      <name val="Arial Cyr"/>
    </font>
    <font>
      <b/>
      <u/>
      <sz val="8"/>
      <color rgb="FF000000"/>
      <name val="Arial Cyr"/>
    </font>
    <font>
      <b/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top" wrapText="1"/>
    </xf>
    <xf numFmtId="1" fontId="10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 wrapText="1"/>
    </xf>
    <xf numFmtId="1" fontId="6" fillId="2" borderId="0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horizontal="left" vertical="top" wrapText="1"/>
    </xf>
    <xf numFmtId="1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2" fontId="4" fillId="2" borderId="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2" fontId="3" fillId="2" borderId="0" xfId="0" applyNumberFormat="1" applyFont="1" applyFill="1" applyAlignment="1">
      <alignment horizont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2" fontId="3" fillId="2" borderId="26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2" fontId="0" fillId="2" borderId="28" xfId="0" applyNumberFormat="1" applyFont="1" applyFill="1" applyBorder="1" applyAlignment="1">
      <alignment horizontal="center" vertical="center"/>
    </xf>
    <xf numFmtId="2" fontId="0" fillId="2" borderId="29" xfId="0" applyNumberFormat="1" applyFont="1" applyFill="1" applyBorder="1" applyAlignment="1">
      <alignment vertical="center"/>
    </xf>
    <xf numFmtId="2" fontId="0" fillId="2" borderId="3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5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0"/>
  <sheetViews>
    <sheetView tabSelected="1" topLeftCell="A5" zoomScaleSheetLayoutView="75" workbookViewId="0">
      <selection activeCell="A31" sqref="A31:XFD157"/>
    </sheetView>
  </sheetViews>
  <sheetFormatPr defaultColWidth="8.88671875" defaultRowHeight="13.2"/>
  <cols>
    <col min="1" max="1" width="4" style="51" customWidth="1"/>
    <col min="2" max="2" width="12.44140625" style="37" customWidth="1"/>
    <col min="3" max="3" width="5.109375" style="36" customWidth="1"/>
    <col min="4" max="4" width="39.109375" style="52" customWidth="1"/>
    <col min="5" max="5" width="7.44140625" style="22" customWidth="1"/>
    <col min="6" max="6" width="6.88671875" style="38" customWidth="1"/>
    <col min="7" max="7" width="9.44140625" style="22" customWidth="1"/>
    <col min="8" max="8" width="5.44140625" style="38" customWidth="1"/>
    <col min="9" max="9" width="6.109375" style="38" customWidth="1"/>
    <col min="10" max="10" width="7.5546875" style="38" customWidth="1"/>
  </cols>
  <sheetData>
    <row r="1" spans="1:10">
      <c r="A1" s="79" t="s">
        <v>22</v>
      </c>
      <c r="B1" s="80"/>
      <c r="C1" s="80"/>
      <c r="D1" s="57"/>
      <c r="E1" s="67" t="s">
        <v>26</v>
      </c>
      <c r="F1" s="68"/>
      <c r="G1" s="68"/>
      <c r="H1" s="68"/>
      <c r="I1" s="68"/>
      <c r="J1" s="69"/>
    </row>
    <row r="2" spans="1:10">
      <c r="A2" s="85" t="s">
        <v>0</v>
      </c>
      <c r="B2" s="86"/>
      <c r="C2" s="86"/>
      <c r="D2" s="87"/>
      <c r="E2" s="64" t="s">
        <v>21</v>
      </c>
      <c r="F2" s="65"/>
      <c r="G2" s="65"/>
      <c r="H2" s="65"/>
      <c r="I2" s="65"/>
      <c r="J2" s="66"/>
    </row>
    <row r="3" spans="1:10">
      <c r="A3" s="61" t="s">
        <v>42</v>
      </c>
      <c r="B3" s="62"/>
      <c r="C3" s="62"/>
      <c r="D3" s="63"/>
      <c r="E3" s="70" t="s">
        <v>38</v>
      </c>
      <c r="F3" s="71"/>
      <c r="G3" s="71"/>
      <c r="H3" s="71"/>
      <c r="I3" s="71"/>
      <c r="J3" s="72"/>
    </row>
    <row r="4" spans="1:10">
      <c r="A4" s="81"/>
      <c r="B4" s="62"/>
      <c r="C4" s="62"/>
      <c r="D4" s="63"/>
      <c r="E4" s="73"/>
      <c r="F4" s="74"/>
      <c r="G4" s="74"/>
      <c r="H4" s="74"/>
      <c r="I4" s="74"/>
      <c r="J4" s="75"/>
    </row>
    <row r="5" spans="1:10">
      <c r="A5" s="82" t="s">
        <v>9</v>
      </c>
      <c r="B5" s="83"/>
      <c r="C5" s="83"/>
      <c r="D5" s="84"/>
      <c r="E5" s="76" t="str">
        <f>A5</f>
        <v>31.10.2022 г.</v>
      </c>
      <c r="F5" s="77"/>
      <c r="G5" s="77"/>
      <c r="H5" s="77"/>
      <c r="I5" s="77"/>
      <c r="J5" s="78"/>
    </row>
    <row r="6" spans="1:10" ht="9" customHeight="1">
      <c r="A6" s="21"/>
      <c r="B6" s="21"/>
      <c r="C6" s="21"/>
      <c r="D6" s="21"/>
      <c r="E6" s="35"/>
      <c r="F6" s="35"/>
      <c r="G6" s="35"/>
      <c r="H6" s="35"/>
      <c r="I6" s="35"/>
      <c r="J6" s="35"/>
    </row>
    <row r="7" spans="1:10" ht="3.75" hidden="1" customHeight="1">
      <c r="A7" s="36"/>
    </row>
    <row r="8" spans="1:10" s="15" customFormat="1" ht="13.8">
      <c r="A8" s="9" t="s">
        <v>20</v>
      </c>
      <c r="B8" s="9"/>
      <c r="C8" s="9"/>
      <c r="D8" s="9"/>
      <c r="E8" s="9"/>
      <c r="F8" s="9"/>
      <c r="G8" s="9"/>
      <c r="H8" s="9"/>
      <c r="I8" s="9"/>
      <c r="J8" s="9"/>
    </row>
    <row r="9" spans="1:10" s="15" customFormat="1">
      <c r="A9" s="8" t="s">
        <v>29</v>
      </c>
      <c r="B9" s="8"/>
      <c r="C9" s="8"/>
      <c r="D9" s="8"/>
      <c r="E9" s="8"/>
      <c r="F9" s="8"/>
      <c r="G9" s="8"/>
      <c r="H9" s="8"/>
      <c r="I9" s="8"/>
      <c r="J9" s="8"/>
    </row>
    <row r="10" spans="1:10" s="15" customFormat="1">
      <c r="A10" s="28"/>
      <c r="B10" s="29"/>
      <c r="C10" s="28"/>
      <c r="D10" s="30" t="s">
        <v>41</v>
      </c>
      <c r="E10" s="31"/>
      <c r="F10" s="32"/>
      <c r="G10" s="10" t="s">
        <v>7</v>
      </c>
      <c r="H10" s="10"/>
      <c r="I10" s="10"/>
      <c r="J10" s="10"/>
    </row>
    <row r="11" spans="1:10" s="33" customFormat="1">
      <c r="A11" s="28"/>
      <c r="B11" s="29"/>
      <c r="C11" s="28"/>
      <c r="D11" s="30"/>
      <c r="E11" s="31"/>
      <c r="F11" s="32"/>
      <c r="G11" s="31"/>
      <c r="H11" s="31"/>
      <c r="I11" s="31"/>
      <c r="J11" s="31"/>
    </row>
    <row r="12" spans="1:10" s="33" customFormat="1">
      <c r="A12" s="28"/>
      <c r="B12" s="29"/>
      <c r="C12" s="28"/>
      <c r="D12" s="30"/>
      <c r="E12" s="31"/>
      <c r="F12" s="32"/>
      <c r="G12" s="31"/>
      <c r="H12" s="31"/>
      <c r="I12" s="31"/>
      <c r="J12" s="31"/>
    </row>
    <row r="13" spans="1:10" s="16" customFormat="1">
      <c r="A13" s="12" t="s">
        <v>24</v>
      </c>
      <c r="B13" s="14" t="s">
        <v>46</v>
      </c>
      <c r="C13" s="7" t="s">
        <v>25</v>
      </c>
      <c r="D13" s="57" t="s">
        <v>37</v>
      </c>
      <c r="E13" s="59" t="s">
        <v>23</v>
      </c>
      <c r="F13" s="55" t="s">
        <v>43</v>
      </c>
      <c r="G13" s="2" t="s">
        <v>50</v>
      </c>
      <c r="H13" s="5" t="s">
        <v>36</v>
      </c>
      <c r="I13" s="4"/>
      <c r="J13" s="3"/>
    </row>
    <row r="14" spans="1:10" s="17" customFormat="1">
      <c r="A14" s="11"/>
      <c r="B14" s="13"/>
      <c r="C14" s="6"/>
      <c r="D14" s="58"/>
      <c r="E14" s="60"/>
      <c r="F14" s="56"/>
      <c r="G14" s="1"/>
      <c r="H14" s="39" t="s">
        <v>19</v>
      </c>
      <c r="I14" s="39" t="s">
        <v>17</v>
      </c>
      <c r="J14" s="39" t="s">
        <v>18</v>
      </c>
    </row>
    <row r="15" spans="1:10" s="18" customFormat="1">
      <c r="A15" s="40"/>
      <c r="B15" s="41"/>
      <c r="C15" s="42"/>
      <c r="D15" s="43" t="s">
        <v>45</v>
      </c>
      <c r="E15" s="44"/>
      <c r="F15" s="45"/>
      <c r="G15" s="44"/>
      <c r="H15" s="44"/>
      <c r="I15" s="44"/>
      <c r="J15" s="46"/>
    </row>
    <row r="16" spans="1:10" ht="23.4" customHeight="1">
      <c r="A16" s="88" t="s">
        <v>48</v>
      </c>
      <c r="B16" s="47" t="s">
        <v>47</v>
      </c>
      <c r="C16" s="47">
        <v>64</v>
      </c>
      <c r="D16" s="53" t="s">
        <v>30</v>
      </c>
      <c r="E16" s="26">
        <v>60</v>
      </c>
      <c r="F16" s="48">
        <v>7</v>
      </c>
      <c r="G16" s="23">
        <v>66</v>
      </c>
      <c r="H16" s="48">
        <v>0.84</v>
      </c>
      <c r="I16" s="48">
        <v>4.92</v>
      </c>
      <c r="J16" s="49">
        <v>4.8</v>
      </c>
    </row>
    <row r="17" spans="1:10">
      <c r="A17" s="89"/>
      <c r="B17" s="47" t="s">
        <v>2</v>
      </c>
      <c r="C17" s="47" t="s">
        <v>12</v>
      </c>
      <c r="D17" s="53" t="s">
        <v>39</v>
      </c>
      <c r="E17" s="26">
        <v>90</v>
      </c>
      <c r="F17" s="48">
        <v>25</v>
      </c>
      <c r="G17" s="23">
        <v>188.52</v>
      </c>
      <c r="H17" s="48">
        <v>17.28</v>
      </c>
      <c r="I17" s="48">
        <v>20.16</v>
      </c>
      <c r="J17" s="49">
        <v>15.72</v>
      </c>
    </row>
    <row r="18" spans="1:10">
      <c r="A18" s="89"/>
      <c r="B18" s="47" t="s">
        <v>44</v>
      </c>
      <c r="C18" s="47" t="s">
        <v>10</v>
      </c>
      <c r="D18" s="53" t="s">
        <v>35</v>
      </c>
      <c r="E18" s="26">
        <v>150</v>
      </c>
      <c r="F18" s="48">
        <v>5</v>
      </c>
      <c r="G18" s="23">
        <v>277</v>
      </c>
      <c r="H18" s="48">
        <v>5.29</v>
      </c>
      <c r="I18" s="48">
        <v>10.01</v>
      </c>
      <c r="J18" s="49">
        <v>47.7</v>
      </c>
    </row>
    <row r="19" spans="1:10">
      <c r="A19" s="89"/>
      <c r="B19" s="47" t="s">
        <v>28</v>
      </c>
      <c r="C19" s="47" t="s">
        <v>14</v>
      </c>
      <c r="D19" s="53" t="s">
        <v>8</v>
      </c>
      <c r="E19" s="26">
        <v>30</v>
      </c>
      <c r="F19" s="48">
        <v>3</v>
      </c>
      <c r="G19" s="23">
        <v>90.6</v>
      </c>
      <c r="H19" s="48">
        <v>2.88</v>
      </c>
      <c r="I19" s="48">
        <v>0.36</v>
      </c>
      <c r="J19" s="49">
        <v>16.559999999999999</v>
      </c>
    </row>
    <row r="20" spans="1:10">
      <c r="A20" s="90"/>
      <c r="B20" s="47" t="s">
        <v>49</v>
      </c>
      <c r="C20" s="47" t="s">
        <v>11</v>
      </c>
      <c r="D20" s="53" t="s">
        <v>4</v>
      </c>
      <c r="E20" s="26">
        <v>200</v>
      </c>
      <c r="F20" s="48">
        <v>5</v>
      </c>
      <c r="G20" s="23">
        <v>38.799999999999997</v>
      </c>
      <c r="H20" s="48">
        <v>0.2</v>
      </c>
      <c r="I20" s="48">
        <v>0</v>
      </c>
      <c r="J20" s="49">
        <v>10.5</v>
      </c>
    </row>
    <row r="21" spans="1:10" s="18" customFormat="1" ht="9.6" customHeight="1">
      <c r="A21" s="91" t="s">
        <v>34</v>
      </c>
      <c r="B21" s="92"/>
      <c r="C21" s="50"/>
      <c r="D21" s="19"/>
      <c r="E21" s="24">
        <v>530</v>
      </c>
      <c r="F21" s="34">
        <f>SUM(F16:F20)</f>
        <v>45</v>
      </c>
      <c r="G21" s="34">
        <f t="shared" ref="G21:J21" si="0">SUM(G16:G20)</f>
        <v>660.92</v>
      </c>
      <c r="H21" s="34">
        <f t="shared" si="0"/>
        <v>26.49</v>
      </c>
      <c r="I21" s="34">
        <f t="shared" si="0"/>
        <v>35.449999999999996</v>
      </c>
      <c r="J21" s="34">
        <f t="shared" si="0"/>
        <v>95.28</v>
      </c>
    </row>
    <row r="22" spans="1:10" ht="26.4" customHeight="1">
      <c r="A22" s="88" t="s">
        <v>51</v>
      </c>
      <c r="B22" s="47" t="s">
        <v>47</v>
      </c>
      <c r="C22" s="47">
        <v>32</v>
      </c>
      <c r="D22" s="53" t="s">
        <v>31</v>
      </c>
      <c r="E22" s="26">
        <v>60</v>
      </c>
      <c r="F22" s="48">
        <v>7</v>
      </c>
      <c r="G22" s="23">
        <v>64.64</v>
      </c>
      <c r="H22" s="48">
        <v>0.98</v>
      </c>
      <c r="I22" s="48">
        <v>3.17</v>
      </c>
      <c r="J22" s="49">
        <v>7.19</v>
      </c>
    </row>
    <row r="23" spans="1:10" ht="28.2" customHeight="1">
      <c r="A23" s="89"/>
      <c r="B23" s="47" t="s">
        <v>6</v>
      </c>
      <c r="C23" s="47" t="s">
        <v>15</v>
      </c>
      <c r="D23" s="53" t="s">
        <v>1</v>
      </c>
      <c r="E23" s="26">
        <v>200</v>
      </c>
      <c r="F23" s="48">
        <v>17.760000000000002</v>
      </c>
      <c r="G23" s="23">
        <v>114.22</v>
      </c>
      <c r="H23" s="48">
        <v>4.7</v>
      </c>
      <c r="I23" s="48">
        <v>6.1</v>
      </c>
      <c r="J23" s="49">
        <v>10.1</v>
      </c>
    </row>
    <row r="24" spans="1:10">
      <c r="A24" s="89"/>
      <c r="B24" s="47" t="s">
        <v>27</v>
      </c>
      <c r="C24" s="47" t="s">
        <v>14</v>
      </c>
      <c r="D24" s="53" t="s">
        <v>27</v>
      </c>
      <c r="E24" s="26">
        <v>30</v>
      </c>
      <c r="F24" s="48">
        <v>3</v>
      </c>
      <c r="G24" s="23">
        <v>54.9</v>
      </c>
      <c r="H24" s="48">
        <v>2.2799999999999998</v>
      </c>
      <c r="I24" s="48">
        <v>0.56999999999999995</v>
      </c>
      <c r="J24" s="49">
        <v>10.62</v>
      </c>
    </row>
    <row r="25" spans="1:10">
      <c r="A25" s="89"/>
      <c r="B25" s="47" t="s">
        <v>2</v>
      </c>
      <c r="C25" s="47" t="s">
        <v>16</v>
      </c>
      <c r="D25" s="53" t="s">
        <v>32</v>
      </c>
      <c r="E25" s="26">
        <v>90</v>
      </c>
      <c r="F25" s="48">
        <v>25</v>
      </c>
      <c r="G25" s="23">
        <v>271.56</v>
      </c>
      <c r="H25" s="48">
        <v>16.440000000000001</v>
      </c>
      <c r="I25" s="48">
        <v>16.32</v>
      </c>
      <c r="J25" s="49">
        <v>20.94</v>
      </c>
    </row>
    <row r="26" spans="1:10">
      <c r="A26" s="89"/>
      <c r="B26" s="47" t="s">
        <v>44</v>
      </c>
      <c r="C26" s="47">
        <v>297</v>
      </c>
      <c r="D26" s="53" t="s">
        <v>40</v>
      </c>
      <c r="E26" s="26">
        <v>150</v>
      </c>
      <c r="F26" s="48">
        <v>5</v>
      </c>
      <c r="G26" s="23">
        <v>223.2</v>
      </c>
      <c r="H26" s="48">
        <v>8.4</v>
      </c>
      <c r="I26" s="48">
        <v>5.22</v>
      </c>
      <c r="J26" s="49">
        <v>34.369999999999997</v>
      </c>
    </row>
    <row r="27" spans="1:10">
      <c r="A27" s="89"/>
      <c r="B27" s="47" t="s">
        <v>28</v>
      </c>
      <c r="C27" s="47" t="s">
        <v>14</v>
      </c>
      <c r="D27" s="53" t="s">
        <v>8</v>
      </c>
      <c r="E27" s="26">
        <v>30</v>
      </c>
      <c r="F27" s="48">
        <v>3</v>
      </c>
      <c r="G27" s="23">
        <v>90.6</v>
      </c>
      <c r="H27" s="48">
        <v>2.88</v>
      </c>
      <c r="I27" s="48">
        <v>0.36</v>
      </c>
      <c r="J27" s="49">
        <v>16.559999999999999</v>
      </c>
    </row>
    <row r="28" spans="1:10" ht="26.4">
      <c r="A28" s="90"/>
      <c r="B28" s="47" t="s">
        <v>49</v>
      </c>
      <c r="C28" s="47" t="s">
        <v>13</v>
      </c>
      <c r="D28" s="53" t="s">
        <v>33</v>
      </c>
      <c r="E28" s="26">
        <v>200</v>
      </c>
      <c r="F28" s="48">
        <v>8</v>
      </c>
      <c r="G28" s="23">
        <v>12</v>
      </c>
      <c r="H28" s="48">
        <v>0.2</v>
      </c>
      <c r="I28" s="48">
        <v>0.1</v>
      </c>
      <c r="J28" s="49">
        <v>6.6</v>
      </c>
    </row>
    <row r="29" spans="1:10" s="18" customFormat="1">
      <c r="A29" s="91" t="s">
        <v>5</v>
      </c>
      <c r="B29" s="92"/>
      <c r="C29" s="50"/>
      <c r="D29" s="19"/>
      <c r="E29" s="24">
        <v>760</v>
      </c>
      <c r="F29" s="34">
        <f>SUM(F22:F28)</f>
        <v>68.760000000000005</v>
      </c>
      <c r="G29" s="34">
        <f t="shared" ref="G29:J29" si="1">SUM(G22:G28)</f>
        <v>831.12</v>
      </c>
      <c r="H29" s="34">
        <f t="shared" si="1"/>
        <v>35.880000000000003</v>
      </c>
      <c r="I29" s="34">
        <f t="shared" si="1"/>
        <v>31.84</v>
      </c>
      <c r="J29" s="34">
        <f t="shared" si="1"/>
        <v>106.38</v>
      </c>
    </row>
    <row r="30" spans="1:10" s="18" customFormat="1">
      <c r="A30" s="93" t="s">
        <v>3</v>
      </c>
      <c r="B30" s="94"/>
      <c r="C30" s="27"/>
      <c r="D30" s="20"/>
      <c r="E30" s="25">
        <v>1290</v>
      </c>
      <c r="F30" s="54">
        <f>F21+F29</f>
        <v>113.76</v>
      </c>
      <c r="G30" s="54">
        <f t="shared" ref="G30:J30" si="2">G21+G29</f>
        <v>1492.04</v>
      </c>
      <c r="H30" s="54">
        <f t="shared" si="2"/>
        <v>62.370000000000005</v>
      </c>
      <c r="I30" s="54">
        <f t="shared" si="2"/>
        <v>67.289999999999992</v>
      </c>
      <c r="J30" s="54">
        <f t="shared" si="2"/>
        <v>201.66</v>
      </c>
    </row>
  </sheetData>
  <mergeCells count="26">
    <mergeCell ref="A22:A28"/>
    <mergeCell ref="A21:B21"/>
    <mergeCell ref="A16:A20"/>
    <mergeCell ref="A30:B30"/>
    <mergeCell ref="A29:B29"/>
    <mergeCell ref="E5:J5"/>
    <mergeCell ref="A1:D1"/>
    <mergeCell ref="A4:D4"/>
    <mergeCell ref="A5:D5"/>
    <mergeCell ref="A2:D2"/>
    <mergeCell ref="A3:D3"/>
    <mergeCell ref="E2:J2"/>
    <mergeCell ref="E1:J1"/>
    <mergeCell ref="E3:J3"/>
    <mergeCell ref="E4:J4"/>
    <mergeCell ref="B13:B14"/>
    <mergeCell ref="A13:A14"/>
    <mergeCell ref="G10:J10"/>
    <mergeCell ref="A8:J8"/>
    <mergeCell ref="A9:J9"/>
    <mergeCell ref="C13:C14"/>
    <mergeCell ref="H13:J13"/>
    <mergeCell ref="G13:G14"/>
    <mergeCell ref="F13:F14"/>
    <mergeCell ref="D13:D14"/>
    <mergeCell ref="E13:E14"/>
  </mergeCells>
  <pageMargins left="0.19666667282581329" right="0.19666667282581329" top="0.35430556535720825" bottom="0.19666667282581329" header="0" footer="0"/>
  <pageSetup paperSize="9" scale="97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zoomScaleSheetLayoutView="75" workbookViewId="0"/>
  </sheetViews>
  <sheetFormatPr defaultColWidth="8.88671875" defaultRowHeight="13.2"/>
  <sheetData/>
  <pageMargins left="0.75" right="0.75" top="1" bottom="1" header="0.5" footer="0.5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zoomScaleSheetLayoutView="75" workbookViewId="0"/>
  </sheetViews>
  <sheetFormatPr defaultColWidth="8.88671875" defaultRowHeight="13.2"/>
  <sheetData/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revision>4</cp:revision>
  <cp:lastPrinted>2022-11-08T10:51:24Z</cp:lastPrinted>
  <dcterms:created xsi:type="dcterms:W3CDTF">2010-09-29T09:10:17Z</dcterms:created>
  <dcterms:modified xsi:type="dcterms:W3CDTF">2022-11-22T06:14:03Z</dcterms:modified>
  <cp:version>0906.0100.01</cp:version>
</cp:coreProperties>
</file>